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</sheets>
  <definedNames>
    <definedName name="_xlnm.Print_Area" localSheetId="0">'Estimate'!$A$1:$E$70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0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9" customWidth="1"/>
    <col min="3" max="3" width="10" customWidth="1"/>
    <col min="4" max="4" width="14" customWidth="1"/>
    <col min="5" max="5" width="14" customWidth="1"/>
    <col min="6" max="6" width="44" customWidth="1"/>
  </cols>
  <sheetData>
    <row r="1" ht="26" customHeight="1">
      <c r="A1" s="1" t="inlineStr">
        <is>
          <t xml:space="preserve">Your business name</t>
        </is>
      </c>
      <c r="E1" s="2" t="inlineStr">
        <is>
          <t xml:space="preserve">ESTIMATE</t>
        </is>
      </c>
    </row>
    <row r="2">
      <c r="A2" s="0" t="inlineStr">
        <is>
          <t xml:space="preserve">Street address</t>
        </is>
      </c>
      <c r="D2" s="4" t="inlineStr">
        <is>
          <t xml:space="preserve">Estimate #</t>
        </is>
      </c>
      <c r="E2" s="5"/>
    </row>
    <row r="3">
      <c r="A3" s="0" t="inlineStr">
        <is>
          <t xml:space="preserve">City, State ZIP</t>
        </is>
      </c>
      <c r="D3" s="4" t="inlineStr">
        <is>
          <t xml:space="preserve">Date</t>
        </is>
      </c>
      <c r="E3" s="6"/>
    </row>
    <row r="4">
      <c r="A4" s="0" t="inlineStr">
        <is>
          <t xml:space="preserve">Phone</t>
        </is>
      </c>
      <c r="D4" s="4" t="inlineStr">
        <is>
          <t xml:space="preserve">Valid until</t>
        </is>
      </c>
      <c r="E4" s="6"/>
    </row>
    <row r="5">
      <c r="A5" s="0" t="inlineStr">
        <is>
          <t xml:space="preserve">Email</t>
        </is>
      </c>
      <c r="D5" s="4" t="inlineStr">
        <is>
          <t xml:space="preserve">Prepared by</t>
        </is>
      </c>
      <c r="E5" s="5"/>
    </row>
    <row r="6">
      <c r="A6" s="0" t="inlineStr">
        <is>
          <t xml:space="preserve">License #</t>
        </is>
      </c>
    </row>
    <row r="8">
      <c r="A8" s="10" t="inlineStr">
        <is>
          <t xml:space="preserve">PREPARED FOR</t>
        </is>
      </c>
      <c r="B8" s="10" t="inlineStr">
        <is>
          <t xml:space="preserve">JOB SITE</t>
        </is>
      </c>
    </row>
    <row r="9">
      <c r="A9" s="0" t="inlineStr">
        <is>
          <t xml:space="preserve">Client name</t>
        </is>
      </c>
      <c r="B9" s="0" t="inlineStr">
        <is>
          <t xml:space="preserve">Job site address</t>
        </is>
      </c>
    </row>
    <row r="10">
      <c r="A10" s="0" t="inlineStr">
        <is>
          <t xml:space="preserve">Mailing address</t>
        </is>
      </c>
      <c r="B10" s="0" t="inlineStr">
        <is>
          <t xml:space="preserve">City, State ZIP</t>
        </is>
      </c>
    </row>
    <row r="11">
      <c r="A11" s="0" t="inlineStr">
        <is>
          <t xml:space="preserve">City, State ZIP</t>
        </is>
      </c>
    </row>
    <row r="12">
      <c r="A12" s="0" t="inlineStr">
        <is>
          <t xml:space="preserve">Phone or email</t>
        </is>
      </c>
    </row>
    <row r="14">
      <c r="A14" s="10" t="inlineStr">
        <is>
          <t xml:space="preserve">SCOPE OF WORK</t>
        </is>
      </c>
    </row>
    <row r="15" ht="54" customHeight="1">
      <c r="A15" s="29"/>
      <c r="B15" s="29"/>
      <c r="C15" s="29"/>
      <c r="D15" s="29"/>
      <c r="E15" s="29"/>
    </row>
    <row r="17" ht="28" customHeight="1">
      <c r="A17" s="11" t="inlineStr">
        <is>
          <t xml:space="preserve">Description</t>
        </is>
      </c>
      <c r="B17" s="11" t="inlineStr">
        <is>
          <t xml:space="preserve">Unit</t>
        </is>
      </c>
      <c r="C17" s="12" t="inlineStr">
        <is>
          <t xml:space="preserve">Qty</t>
        </is>
      </c>
      <c r="D17" s="12" t="inlineStr">
        <is>
          <t xml:space="preserve">Unit price</t>
        </is>
      </c>
      <c r="E17" s="12" t="inlineStr">
        <is>
          <t xml:space="preserve">Amount</t>
        </is>
      </c>
      <c r="F17" s="13" t="inlineStr">
        <is>
          <t xml:space="preserve">Note for you (not printed)</t>
        </is>
      </c>
    </row>
    <row r="18" ht="20" customHeight="1">
      <c r="A18" s="24" t="inlineStr">
        <is>
          <t xml:space="preserve">Tear-off and deck</t>
        </is>
      </c>
      <c r="B18" s="24"/>
      <c r="C18" s="24"/>
      <c r="D18" s="24"/>
      <c r="E18" s="24"/>
    </row>
    <row r="19" ht="20" customHeight="1">
      <c r="A19" s="14" t="inlineStr">
        <is>
          <t xml:space="preserve">Tear-off and disposal labor</t>
        </is>
      </c>
      <c r="B19" s="14" t="inlineStr">
        <is>
          <t xml:space="preserve">sq</t>
        </is>
      </c>
      <c r="C19" s="15"/>
      <c r="D19" s="16"/>
      <c r="E19" s="17" t="str">
        <f>IF(OR(C19="",D19=""),"",C19*D19)</f>
        <v/>
      </c>
      <c r="F19" s="28" t="inlineStr">
        <is>
          <t xml:space="preserve">state the number of layers coming off</t>
        </is>
      </c>
    </row>
    <row r="20" ht="20" customHeight="1">
      <c r="A20" s="14" t="inlineStr">
        <is>
          <t xml:space="preserve">Roof decking OSB</t>
        </is>
      </c>
      <c r="B20" s="14" t="inlineStr">
        <is>
          <t xml:space="preserve">sf</t>
        </is>
      </c>
      <c r="C20" s="15"/>
      <c r="D20" s="16"/>
      <c r="E20" s="17" t="str">
        <f>IF(OR(C20="",D20=""),"",C20*D20)</f>
        <v/>
      </c>
      <c r="F20" s="28" t="inlineStr">
        <is>
          <t xml:space="preserve">carry a per-sheet replacement price for rot found at tear-off</t>
        </is>
      </c>
    </row>
    <row r="21" ht="20" customHeight="1">
      <c r="A21" s="14" t="inlineStr">
        <is>
          <t xml:space="preserve">Dumpster and disposal fees</t>
        </is>
      </c>
      <c r="B21" s="14" t="inlineStr">
        <is>
          <t xml:space="preserve">ls</t>
        </is>
      </c>
      <c r="C21" s="15"/>
      <c r="D21" s="16"/>
      <c r="E21" s="17" t="str">
        <f>IF(OR(C21="",D21=""),"",C21*D21)</f>
        <v/>
      </c>
      <c r="F21" s="28"/>
    </row>
    <row r="22" ht="20" customHeight="1">
      <c r="A22" s="14"/>
      <c r="B22" s="14"/>
      <c r="C22" s="15"/>
      <c r="D22" s="16"/>
      <c r="E22" s="17" t="str">
        <f>IF(OR(C22="",D22=""),"",C22*D22)</f>
        <v/>
      </c>
      <c r="F22" s="28"/>
    </row>
    <row r="23" ht="20" customHeight="1">
      <c r="A23" s="14"/>
      <c r="B23" s="14"/>
      <c r="C23" s="15"/>
      <c r="D23" s="16"/>
      <c r="E23" s="17" t="str">
        <f>IF(OR(C23="",D23=""),"",C23*D23)</f>
        <v/>
      </c>
      <c r="F23" s="28"/>
    </row>
    <row r="24">
      <c r="D24" s="25" t="inlineStr">
        <is>
          <t xml:space="preserve">Section total</t>
        </is>
      </c>
      <c r="E24" s="26">
        <f>SUBTOTAL(9,E19:E23)</f>
        <v>0</v>
      </c>
    </row>
    <row r="25" ht="20" customHeight="1">
      <c r="A25" s="24" t="inlineStr">
        <is>
          <t xml:space="preserve">Underlayment and flashing</t>
        </is>
      </c>
      <c r="B25" s="24"/>
      <c r="C25" s="24"/>
      <c r="D25" s="24"/>
      <c r="E25" s="24"/>
    </row>
    <row r="26" ht="20" customHeight="1">
      <c r="A26" s="14" t="inlineStr">
        <is>
          <t xml:space="preserve">Synthetic underlayment</t>
        </is>
      </c>
      <c r="B26" s="14" t="inlineStr">
        <is>
          <t xml:space="preserve">sq</t>
        </is>
      </c>
      <c r="C26" s="15"/>
      <c r="D26" s="16"/>
      <c r="E26" s="17" t="str">
        <f>IF(OR(C26="",D26=""),"",C26*D26)</f>
        <v/>
      </c>
      <c r="F26" s="28"/>
    </row>
    <row r="27" ht="20" customHeight="1">
      <c r="A27" s="14" t="inlineStr">
        <is>
          <t xml:space="preserve">Ice and water shield</t>
        </is>
      </c>
      <c r="B27" s="14" t="inlineStr">
        <is>
          <t xml:space="preserve">lf</t>
        </is>
      </c>
      <c r="C27" s="15"/>
      <c r="D27" s="16"/>
      <c r="E27" s="17" t="str">
        <f>IF(OR(C27="",D27=""),"",C27*D27)</f>
        <v/>
      </c>
      <c r="F27" s="28" t="inlineStr">
        <is>
          <t xml:space="preserve">eaves and valleys, code in cold climates</t>
        </is>
      </c>
    </row>
    <row r="28" ht="20" customHeight="1">
      <c r="A28" s="14" t="inlineStr">
        <is>
          <t xml:space="preserve">Drip edge</t>
        </is>
      </c>
      <c r="B28" s="14" t="inlineStr">
        <is>
          <t xml:space="preserve">lf</t>
        </is>
      </c>
      <c r="C28" s="15"/>
      <c r="D28" s="16"/>
      <c r="E28" s="17" t="str">
        <f>IF(OR(C28="",D28=""),"",C28*D28)</f>
        <v/>
      </c>
      <c r="F28" s="28"/>
    </row>
    <row r="29" ht="20" customHeight="1">
      <c r="A29" s="14" t="inlineStr">
        <is>
          <t xml:space="preserve">Starter strip</t>
        </is>
      </c>
      <c r="B29" s="14" t="inlineStr">
        <is>
          <t xml:space="preserve">lf</t>
        </is>
      </c>
      <c r="C29" s="15"/>
      <c r="D29" s="16"/>
      <c r="E29" s="17" t="str">
        <f>IF(OR(C29="",D29=""),"",C29*D29)</f>
        <v/>
      </c>
      <c r="F29" s="28"/>
    </row>
    <row r="30" ht="20" customHeight="1">
      <c r="A30" s="14" t="inlineStr">
        <is>
          <t xml:space="preserve">Step flashing</t>
        </is>
      </c>
      <c r="B30" s="14" t="inlineStr">
        <is>
          <t xml:space="preserve">ea</t>
        </is>
      </c>
      <c r="C30" s="15"/>
      <c r="D30" s="16"/>
      <c r="E30" s="17" t="str">
        <f>IF(OR(C30="",D30=""),"",C30*D30)</f>
        <v/>
      </c>
      <c r="F30" s="28" t="inlineStr">
        <is>
          <t xml:space="preserve">every sidewall course, never reuse rusted steps</t>
        </is>
      </c>
    </row>
    <row r="31" ht="20" customHeight="1">
      <c r="A31" s="14" t="inlineStr">
        <is>
          <t xml:space="preserve">Pipe boot flashing</t>
        </is>
      </c>
      <c r="B31" s="14" t="inlineStr">
        <is>
          <t xml:space="preserve">ea</t>
        </is>
      </c>
      <c r="C31" s="15"/>
      <c r="D31" s="16"/>
      <c r="E31" s="17" t="str">
        <f>IF(OR(C31="",D31=""),"",C31*D31)</f>
        <v/>
      </c>
      <c r="F31" s="28"/>
    </row>
    <row r="32" ht="20" customHeight="1">
      <c r="A32" s="14" t="inlineStr">
        <is>
          <t xml:space="preserve">Valley flashing</t>
        </is>
      </c>
      <c r="B32" s="14" t="inlineStr">
        <is>
          <t xml:space="preserve">lf</t>
        </is>
      </c>
      <c r="C32" s="15"/>
      <c r="D32" s="16"/>
      <c r="E32" s="17" t="str">
        <f>IF(OR(C32="",D32=""),"",C32*D32)</f>
        <v/>
      </c>
      <c r="F32" s="28"/>
    </row>
    <row r="33" ht="20" customHeight="1">
      <c r="A33" s="14" t="inlineStr">
        <is>
          <t xml:space="preserve">Chimney flashing kit</t>
        </is>
      </c>
      <c r="B33" s="14" t="inlineStr">
        <is>
          <t xml:space="preserve">ea</t>
        </is>
      </c>
      <c r="C33" s="15"/>
      <c r="D33" s="16"/>
      <c r="E33" s="17" t="str">
        <f>IF(OR(C33="",D33=""),"",C33*D33)</f>
        <v/>
      </c>
      <c r="F33" s="28"/>
    </row>
    <row r="34" ht="20" customHeight="1">
      <c r="A34" s="14"/>
      <c r="B34" s="14"/>
      <c r="C34" s="15"/>
      <c r="D34" s="16"/>
      <c r="E34" s="17" t="str">
        <f>IF(OR(C34="",D34=""),"",C34*D34)</f>
        <v/>
      </c>
      <c r="F34" s="28"/>
    </row>
    <row r="35" ht="20" customHeight="1">
      <c r="A35" s="14"/>
      <c r="B35" s="14"/>
      <c r="C35" s="15"/>
      <c r="D35" s="16"/>
      <c r="E35" s="17" t="str">
        <f>IF(OR(C35="",D35=""),"",C35*D35)</f>
        <v/>
      </c>
      <c r="F35" s="28"/>
    </row>
    <row r="36">
      <c r="D36" s="25" t="inlineStr">
        <is>
          <t xml:space="preserve">Section total</t>
        </is>
      </c>
      <c r="E36" s="26">
        <f>SUBTOTAL(9,E26:E35)</f>
        <v>0</v>
      </c>
    </row>
    <row r="37" ht="20" customHeight="1">
      <c r="A37" s="24" t="inlineStr">
        <is>
          <t xml:space="preserve">Shingles and ventilation</t>
        </is>
      </c>
      <c r="B37" s="24"/>
      <c r="C37" s="24"/>
      <c r="D37" s="24"/>
      <c r="E37" s="24"/>
    </row>
    <row r="38" ht="20" customHeight="1">
      <c r="A38" s="14" t="inlineStr">
        <is>
          <t xml:space="preserve">Architectural shingles</t>
        </is>
      </c>
      <c r="B38" s="14" t="inlineStr">
        <is>
          <t xml:space="preserve">sq</t>
        </is>
      </c>
      <c r="C38" s="15"/>
      <c r="D38" s="16"/>
      <c r="E38" s="17" t="str">
        <f>IF(OR(C38="",D38=""),"",C38*D38)</f>
        <v/>
      </c>
      <c r="F38" s="28" t="inlineStr">
        <is>
          <t xml:space="preserve">about $138 per square material vs $108 for 3-tab</t>
        </is>
      </c>
    </row>
    <row r="39" ht="20" customHeight="1">
      <c r="A39" s="14" t="inlineStr">
        <is>
          <t xml:space="preserve">Ridge cap shingles</t>
        </is>
      </c>
      <c r="B39" s="14" t="inlineStr">
        <is>
          <t xml:space="preserve">lf</t>
        </is>
      </c>
      <c r="C39" s="15"/>
      <c r="D39" s="16"/>
      <c r="E39" s="17" t="str">
        <f>IF(OR(C39="",D39=""),"",C39*D39)</f>
        <v/>
      </c>
      <c r="F39" s="28"/>
    </row>
    <row r="40" ht="20" customHeight="1">
      <c r="A40" s="14" t="inlineStr">
        <is>
          <t xml:space="preserve">Ridge vent</t>
        </is>
      </c>
      <c r="B40" s="14" t="inlineStr">
        <is>
          <t xml:space="preserve">lf</t>
        </is>
      </c>
      <c r="C40" s="15"/>
      <c r="D40" s="16"/>
      <c r="E40" s="17" t="str">
        <f>IF(OR(C40="",D40=""),"",C40*D40)</f>
        <v/>
      </c>
      <c r="F40" s="28"/>
    </row>
    <row r="41" ht="20" customHeight="1">
      <c r="A41" s="14" t="inlineStr">
        <is>
          <t xml:space="preserve">Box vent</t>
        </is>
      </c>
      <c r="B41" s="14" t="inlineStr">
        <is>
          <t xml:space="preserve">ea</t>
        </is>
      </c>
      <c r="C41" s="15"/>
      <c r="D41" s="16"/>
      <c r="E41" s="17" t="str">
        <f>IF(OR(C41="",D41=""),"",C41*D41)</f>
        <v/>
      </c>
      <c r="F41" s="28"/>
    </row>
    <row r="42" ht="20" customHeight="1">
      <c r="A42" s="14" t="inlineStr">
        <is>
          <t xml:space="preserve">Roofing nails</t>
        </is>
      </c>
      <c r="B42" s="14" t="inlineStr">
        <is>
          <t xml:space="preserve">lb</t>
        </is>
      </c>
      <c r="C42" s="15"/>
      <c r="D42" s="16"/>
      <c r="E42" s="17" t="str">
        <f>IF(OR(C42="",D42=""),"",C42*D42)</f>
        <v/>
      </c>
      <c r="F42" s="28"/>
    </row>
    <row r="43" ht="20" customHeight="1">
      <c r="A43" s="14"/>
      <c r="B43" s="14"/>
      <c r="C43" s="15"/>
      <c r="D43" s="16"/>
      <c r="E43" s="17" t="str">
        <f>IF(OR(C43="",D43=""),"",C43*D43)</f>
        <v/>
      </c>
      <c r="F43" s="28"/>
    </row>
    <row r="44" ht="20" customHeight="1">
      <c r="A44" s="14"/>
      <c r="B44" s="14"/>
      <c r="C44" s="15"/>
      <c r="D44" s="16"/>
      <c r="E44" s="17" t="str">
        <f>IF(OR(C44="",D44=""),"",C44*D44)</f>
        <v/>
      </c>
      <c r="F44" s="28"/>
    </row>
    <row r="45">
      <c r="D45" s="25" t="inlineStr">
        <is>
          <t xml:space="preserve">Section total</t>
        </is>
      </c>
      <c r="E45" s="26">
        <f>SUBTOTAL(9,E38:E44)</f>
        <v>0</v>
      </c>
    </row>
    <row r="46" ht="20" customHeight="1">
      <c r="A46" s="24" t="inlineStr">
        <is>
          <t xml:space="preserve">Labor</t>
        </is>
      </c>
      <c r="B46" s="24"/>
      <c r="C46" s="24"/>
      <c r="D46" s="24"/>
      <c r="E46" s="24"/>
    </row>
    <row r="47" ht="20" customHeight="1">
      <c r="A47" s="14" t="inlineStr">
        <is>
          <t xml:space="preserve">Installation labor</t>
        </is>
      </c>
      <c r="B47" s="14" t="inlineStr">
        <is>
          <t xml:space="preserve">sq</t>
        </is>
      </c>
      <c r="C47" s="15"/>
      <c r="D47" s="16"/>
      <c r="E47" s="17" t="str">
        <f>IF(OR(C47="",D47=""),"",C47*D47)</f>
        <v/>
      </c>
      <c r="F47" s="28"/>
    </row>
    <row r="48" ht="20" customHeight="1">
      <c r="A48" s="14" t="inlineStr">
        <is>
          <t xml:space="preserve">Steep-slope and second-story adder</t>
        </is>
      </c>
      <c r="B48" s="14" t="inlineStr">
        <is>
          <t xml:space="preserve">sq</t>
        </is>
      </c>
      <c r="C48" s="15"/>
      <c r="D48" s="16"/>
      <c r="E48" s="17" t="str">
        <f>IF(OR(C48="",D48=""),"",C48*D48)</f>
        <v/>
      </c>
      <c r="F48" s="28" t="inlineStr">
        <is>
          <t xml:space="preserve">8/12 pitch and up, or anything needing staging</t>
        </is>
      </c>
    </row>
    <row r="49" ht="20" customHeight="1">
      <c r="A49" s="14"/>
      <c r="B49" s="14"/>
      <c r="C49" s="15"/>
      <c r="D49" s="16"/>
      <c r="E49" s="17" t="str">
        <f>IF(OR(C49="",D49=""),"",C49*D49)</f>
        <v/>
      </c>
      <c r="F49" s="28"/>
    </row>
    <row r="50" ht="20" customHeight="1">
      <c r="A50" s="14"/>
      <c r="B50" s="14"/>
      <c r="C50" s="15"/>
      <c r="D50" s="16"/>
      <c r="E50" s="17" t="str">
        <f>IF(OR(C50="",D50=""),"",C50*D50)</f>
        <v/>
      </c>
      <c r="F50" s="28"/>
    </row>
    <row r="51">
      <c r="D51" s="25" t="inlineStr">
        <is>
          <t xml:space="preserve">Section total</t>
        </is>
      </c>
      <c r="E51" s="26">
        <f>SUBTOTAL(9,E47:E50)</f>
        <v>0</v>
      </c>
    </row>
    <row r="53" ht="18" customHeight="1">
      <c r="C53" s="20" t="inlineStr">
        <is>
          <t xml:space="preserve">Subtotal</t>
        </is>
      </c>
      <c r="E53" s="21">
        <f>SUBTOTAL(9,E19:E51)</f>
        <v>0</v>
      </c>
    </row>
    <row r="54" ht="18" customHeight="1">
      <c r="C54" s="20" t="inlineStr">
        <is>
          <t xml:space="preserve">Tax</t>
        </is>
      </c>
      <c r="D54" s="9">
        <v>0</v>
      </c>
      <c r="E54" s="21">
        <f>E53*N(D54)</f>
        <v>0</v>
      </c>
    </row>
    <row r="55" ht="18" customHeight="1">
      <c r="C55" s="22" t="inlineStr">
        <is>
          <t xml:space="preserve">Total</t>
        </is>
      </c>
      <c r="E55" s="23">
        <f>E53+E54</f>
        <v>0</v>
      </c>
    </row>
    <row r="56" ht="18" customHeight="1">
      <c r="C56" s="20" t="inlineStr">
        <is>
          <t xml:space="preserve">Deposit due at signing</t>
        </is>
      </c>
      <c r="D56" s="9">
        <v>0</v>
      </c>
      <c r="E56" s="21">
        <f>E55*N(D56)</f>
        <v>0</v>
      </c>
    </row>
    <row r="57" ht="18" customHeight="1">
      <c r="C57" s="22" t="inlineStr">
        <is>
          <t xml:space="preserve">Balance due on completion</t>
        </is>
      </c>
      <c r="E57" s="23">
        <f>E55-E56</f>
        <v>0</v>
      </c>
    </row>
    <row r="59" ht="32" customHeight="1">
      <c r="A59" s="3" t="inlineStr">
        <is>
          <t xml:space="preserve">Payment schedule</t>
        </is>
      </c>
      <c r="B59" s="7"/>
      <c r="C59" s="7"/>
      <c r="D59" s="7"/>
      <c r="E59" s="7"/>
    </row>
    <row r="60" ht="32" customHeight="1">
      <c r="A60" s="3" t="inlineStr">
        <is>
          <t xml:space="preserve">Exclusions</t>
        </is>
      </c>
      <c r="B60" s="7"/>
      <c r="C60" s="7"/>
      <c r="D60" s="7"/>
      <c r="E60" s="7"/>
    </row>
    <row r="62" ht="26" customHeight="1">
      <c r="A62" s="30" t="inlineStr">
        <is>
          <t xml:space="preserve">Prices are good until the date above. Changes to this scope are priced and approved in writing before the work is done.</t>
        </is>
      </c>
      <c r="B62" s="30"/>
      <c r="C62" s="30"/>
      <c r="D62" s="30"/>
      <c r="E62" s="30"/>
    </row>
    <row r="64">
      <c r="A64" s="30" t="inlineStr">
        <is>
          <t xml:space="preserve">Accepted: signing below approves the scope, price and payment terms in this estimate.</t>
        </is>
      </c>
      <c r="B64" s="30"/>
      <c r="C64" s="30"/>
      <c r="D64" s="30"/>
      <c r="E64" s="30"/>
    </row>
    <row r="65" ht="30" customHeight="1">
      <c r="A65" s="5"/>
      <c r="D65" s="4" t="inlineStr">
        <is>
          <t xml:space="preserve">Date</t>
        </is>
      </c>
      <c r="E65" s="6"/>
    </row>
    <row r="66">
      <c r="A66" s="3" t="inlineStr">
        <is>
          <t xml:space="preserve">Client signature</t>
        </is>
      </c>
    </row>
    <row r="67" ht="30" customHeight="1">
      <c r="A67" s="5"/>
      <c r="D67" s="4" t="inlineStr">
        <is>
          <t xml:space="preserve">Date</t>
        </is>
      </c>
      <c r="E67" s="6"/>
    </row>
    <row r="68">
      <c r="A68" s="3" t="inlineStr">
        <is>
          <t xml:space="preserve">Contractor signature</t>
        </is>
      </c>
    </row>
    <row r="70">
      <c r="A70" s="27" t="str">
        <f>HYPERLINK("https://www.getstaxen.com/?utm_source=template&amp;utm_medium=xlsx&amp;utm_campaign=roofing-estimate-template","Free template from Staxen, getstaxen.com")</f>
        <v>Free template from Staxen, getstaxen.com</v>
      </c>
    </row>
  </sheetData>
  <mergeCells count="9">
    <mergeCell ref="A15:E15"/>
    <mergeCell ref="A18:E18"/>
    <mergeCell ref="A25:E25"/>
    <mergeCell ref="A37:E37"/>
    <mergeCell ref="A46:E46"/>
    <mergeCell ref="B59:E59"/>
    <mergeCell ref="B60:E60"/>
    <mergeCell ref="A62:E62"/>
    <mergeCell ref="A64:E64"/>
  </mergeCells>
  <printOptions horizontalCentered="1"/>
  <pageMargins left="0.5" right="0.5" top="0.6" bottom="0.6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Roofing estimate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