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Site prep and soil</t>
        </is>
      </c>
      <c r="B18" s="24"/>
      <c r="C18" s="24"/>
      <c r="D18" s="24"/>
      <c r="E18" s="24"/>
    </row>
    <row r="19" ht="20" customHeight="1">
      <c r="A19" s="14" t="inlineStr">
        <is>
          <t xml:space="preserve">Topsoil</t>
        </is>
      </c>
      <c r="B19" s="14" t="inlineStr">
        <is>
          <t xml:space="preserve">cy</t>
        </is>
      </c>
      <c r="C19" s="15"/>
      <c r="D19" s="16"/>
      <c r="E19" s="17" t="str">
        <f>IF(OR(C19="",D19=""),"",C19*D19)</f>
        <v/>
      </c>
      <c r="F19" s="28" t="inlineStr">
        <is>
          <t xml:space="preserve">show the coverage math on the estimate</t>
        </is>
      </c>
    </row>
    <row r="20" ht="20" customHeight="1">
      <c r="A20" s="14" t="inlineStr">
        <is>
          <t xml:space="preserve">Compost</t>
        </is>
      </c>
      <c r="B20" s="14" t="inlineStr">
        <is>
          <t xml:space="preserve">cy</t>
        </is>
      </c>
      <c r="C20" s="15"/>
      <c r="D20" s="16"/>
      <c r="E20" s="17" t="str">
        <f>IF(OR(C20="",D20=""),"",C20*D20)</f>
        <v/>
      </c>
      <c r="F20" s="28"/>
    </row>
    <row r="21" ht="20" customHeight="1">
      <c r="A21" s="14" t="inlineStr">
        <is>
          <t xml:space="preserve">Gravel base</t>
        </is>
      </c>
      <c r="B21" s="14" t="inlineStr">
        <is>
          <t xml:space="preserve">cy</t>
        </is>
      </c>
      <c r="C21" s="15"/>
      <c r="D21" s="16"/>
      <c r="E21" s="17" t="str">
        <f>IF(OR(C21="",D21=""),"",C21*D21)</f>
        <v/>
      </c>
      <c r="F21" s="28"/>
    </row>
    <row r="22" ht="20" customHeight="1">
      <c r="A22" s="14" t="inlineStr">
        <is>
          <t xml:space="preserve">Weed barrier fabric</t>
        </is>
      </c>
      <c r="B22" s="14" t="inlineStr">
        <is>
          <t xml:space="preserve">sf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/>
      <c r="B23" s="14"/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>
      <c r="D25" s="25" t="inlineStr">
        <is>
          <t xml:space="preserve">Section total</t>
        </is>
      </c>
      <c r="E25" s="26">
        <f>SUBTOTAL(9,E19:E24)</f>
        <v>0</v>
      </c>
    </row>
    <row r="26" ht="20" customHeight="1">
      <c r="A26" s="24" t="inlineStr">
        <is>
          <t xml:space="preserve">Lawn and planting</t>
        </is>
      </c>
      <c r="B26" s="24"/>
      <c r="C26" s="24"/>
      <c r="D26" s="24"/>
      <c r="E26" s="24"/>
    </row>
    <row r="27" ht="20" customHeight="1">
      <c r="A27" s="14" t="inlineStr">
        <is>
          <t xml:space="preserve">Sod</t>
        </is>
      </c>
      <c r="B27" s="14" t="inlineStr">
        <is>
          <t xml:space="preserve">sf</t>
        </is>
      </c>
      <c r="C27" s="15"/>
      <c r="D27" s="16"/>
      <c r="E27" s="17" t="str">
        <f>IF(OR(C27="",D27=""),"",C27*D27)</f>
        <v/>
      </c>
      <c r="F27" s="28" t="inlineStr">
        <is>
          <t xml:space="preserve">grade and roll first, sod hides nothing</t>
        </is>
      </c>
    </row>
    <row r="28" ht="20" customHeight="1">
      <c r="A28" s="14" t="inlineStr">
        <is>
          <t xml:space="preserve">Tree 15 gallon</t>
        </is>
      </c>
      <c r="B28" s="14" t="inlineStr">
        <is>
          <t xml:space="preserve">ea</t>
        </is>
      </c>
      <c r="C28" s="15"/>
      <c r="D28" s="16"/>
      <c r="E28" s="17" t="str">
        <f>IF(OR(C28="",D28=""),"",C28*D28)</f>
        <v/>
      </c>
      <c r="F28" s="28" t="inlineStr">
        <is>
          <t xml:space="preserve">staked and watered in, warranty terms apply</t>
        </is>
      </c>
    </row>
    <row r="29" ht="20" customHeight="1">
      <c r="A29" s="14" t="inlineStr">
        <is>
          <t xml:space="preserve">Shrub 3 gallon</t>
        </is>
      </c>
      <c r="B29" s="14" t="inlineStr">
        <is>
          <t xml:space="preserve">ea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Perennial 1 gallon</t>
        </is>
      </c>
      <c r="B30" s="14" t="inlineStr">
        <is>
          <t xml:space="preserve">ea</t>
        </is>
      </c>
      <c r="C30" s="15"/>
      <c r="D30" s="16"/>
      <c r="E30" s="17" t="str">
        <f>IF(OR(C30="",D30=""),"",C30*D30)</f>
        <v/>
      </c>
      <c r="F30" s="28"/>
    </row>
    <row r="31" ht="20" customHeight="1">
      <c r="A31" s="14" t="inlineStr">
        <is>
          <t xml:space="preserve">Mulch</t>
        </is>
      </c>
      <c r="B31" s="14" t="inlineStr">
        <is>
          <t xml:space="preserve">cy</t>
        </is>
      </c>
      <c r="C31" s="15"/>
      <c r="D31" s="16"/>
      <c r="E31" s="17" t="str">
        <f>IF(OR(C31="",D31=""),"",C31*D31)</f>
        <v/>
      </c>
      <c r="F31" s="28" t="inlineStr">
        <is>
          <t xml:space="preserve">1 cy covers about 100 sf at 3 inches</t>
        </is>
      </c>
    </row>
    <row r="32" ht="20" customHeight="1">
      <c r="A32" s="14"/>
      <c r="B32" s="14"/>
      <c r="C32" s="15"/>
      <c r="D32" s="16"/>
      <c r="E32" s="17" t="str">
        <f>IF(OR(C32="",D32=""),"",C32*D32)</f>
        <v/>
      </c>
      <c r="F32" s="28"/>
    </row>
    <row r="33" ht="20" customHeight="1">
      <c r="A33" s="14"/>
      <c r="B33" s="14"/>
      <c r="C33" s="15"/>
      <c r="D33" s="16"/>
      <c r="E33" s="17" t="str">
        <f>IF(OR(C33="",D33=""),"",C33*D33)</f>
        <v/>
      </c>
      <c r="F33" s="28"/>
    </row>
    <row r="34">
      <c r="D34" s="25" t="inlineStr">
        <is>
          <t xml:space="preserve">Section total</t>
        </is>
      </c>
      <c r="E34" s="26">
        <f>SUBTOTAL(9,E27:E33)</f>
        <v>0</v>
      </c>
    </row>
    <row r="35" ht="20" customHeight="1">
      <c r="A35" s="24" t="inlineStr">
        <is>
          <t xml:space="preserve">Hardscape and edging</t>
        </is>
      </c>
      <c r="B35" s="24"/>
      <c r="C35" s="24"/>
      <c r="D35" s="24"/>
      <c r="E35" s="24"/>
    </row>
    <row r="36" ht="20" customHeight="1">
      <c r="A36" s="14" t="inlineStr">
        <is>
          <t xml:space="preserve">Concrete paver</t>
        </is>
      </c>
      <c r="B36" s="14" t="inlineStr">
        <is>
          <t xml:space="preserve">sf</t>
        </is>
      </c>
      <c r="C36" s="15"/>
      <c r="D36" s="16"/>
      <c r="E36" s="17" t="str">
        <f>IF(OR(C36="",D36=""),"",C36*D36)</f>
        <v/>
      </c>
      <c r="F36" s="28"/>
    </row>
    <row r="37" ht="20" customHeight="1">
      <c r="A37" s="14" t="inlineStr">
        <is>
          <t xml:space="preserve">Flagstone</t>
        </is>
      </c>
      <c r="B37" s="14" t="inlineStr">
        <is>
          <t xml:space="preserve">sf</t>
        </is>
      </c>
      <c r="C37" s="15"/>
      <c r="D37" s="16"/>
      <c r="E37" s="17" t="str">
        <f>IF(OR(C37="",D37=""),"",C37*D37)</f>
        <v/>
      </c>
      <c r="F37" s="28"/>
    </row>
    <row r="38" ht="20" customHeight="1">
      <c r="A38" s="14" t="inlineStr">
        <is>
          <t xml:space="preserve">Retaining wall block</t>
        </is>
      </c>
      <c r="B38" s="14" t="inlineStr">
        <is>
          <t xml:space="preserve">ea</t>
        </is>
      </c>
      <c r="C38" s="15"/>
      <c r="D38" s="16"/>
      <c r="E38" s="17" t="str">
        <f>IF(OR(C38="",D38=""),"",C38*D38)</f>
        <v/>
      </c>
      <c r="F38" s="28" t="inlineStr">
        <is>
          <t xml:space="preserve">walls over 3 to 4 ft usually need engineering and a permit</t>
        </is>
      </c>
    </row>
    <row r="39" ht="20" customHeight="1">
      <c r="A39" s="14" t="inlineStr">
        <is>
          <t xml:space="preserve">Bed edging</t>
        </is>
      </c>
      <c r="B39" s="14" t="inlineStr">
        <is>
          <t xml:space="preserve">lf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/>
      <c r="B40" s="14"/>
      <c r="C40" s="15"/>
      <c r="D40" s="16"/>
      <c r="E40" s="17" t="str">
        <f>IF(OR(C40="",D40=""),"",C40*D40)</f>
        <v/>
      </c>
      <c r="F40" s="28"/>
    </row>
    <row r="41" ht="20" customHeight="1">
      <c r="A41" s="14"/>
      <c r="B41" s="14"/>
      <c r="C41" s="15"/>
      <c r="D41" s="16"/>
      <c r="E41" s="17" t="str">
        <f>IF(OR(C41="",D41=""),"",C41*D41)</f>
        <v/>
      </c>
      <c r="F41" s="28"/>
    </row>
    <row r="42">
      <c r="D42" s="25" t="inlineStr">
        <is>
          <t xml:space="preserve">Section total</t>
        </is>
      </c>
      <c r="E42" s="26">
        <f>SUBTOTAL(9,E36:E41)</f>
        <v>0</v>
      </c>
    </row>
    <row r="43" ht="20" customHeight="1">
      <c r="A43" s="24" t="inlineStr">
        <is>
          <t xml:space="preserve">Irrigation and drainage</t>
        </is>
      </c>
      <c r="B43" s="24"/>
      <c r="C43" s="24"/>
      <c r="D43" s="24"/>
      <c r="E43" s="24"/>
    </row>
    <row r="44" ht="20" customHeight="1">
      <c r="A44" s="14" t="inlineStr">
        <is>
          <t xml:space="preserve">Irrigation valve</t>
        </is>
      </c>
      <c r="B44" s="14" t="inlineStr">
        <is>
          <t xml:space="preserve">ea</t>
        </is>
      </c>
      <c r="C44" s="15"/>
      <c r="D44" s="16"/>
      <c r="E44" s="17" t="str">
        <f>IF(OR(C44="",D44=""),"",C44*D44)</f>
        <v/>
      </c>
      <c r="F44" s="28" t="inlineStr">
        <is>
          <t xml:space="preserve">one per zone</t>
        </is>
      </c>
    </row>
    <row r="45" ht="20" customHeight="1">
      <c r="A45" s="14" t="inlineStr">
        <is>
          <t xml:space="preserve">Irrigation spray head</t>
        </is>
      </c>
      <c r="B45" s="14" t="inlineStr">
        <is>
          <t xml:space="preserve">ea</t>
        </is>
      </c>
      <c r="C45" s="15"/>
      <c r="D45" s="16"/>
      <c r="E45" s="17" t="str">
        <f>IF(OR(C45="",D45=""),"",C45*D45)</f>
        <v/>
      </c>
      <c r="F45" s="28"/>
    </row>
    <row r="46" ht="20" customHeight="1">
      <c r="A46" s="14" t="inlineStr">
        <is>
          <t xml:space="preserve">Irrigation controller</t>
        </is>
      </c>
      <c r="B46" s="14" t="inlineStr">
        <is>
          <t xml:space="preserve">ea</t>
        </is>
      </c>
      <c r="C46" s="15"/>
      <c r="D46" s="16"/>
      <c r="E46" s="17" t="str">
        <f>IF(OR(C46="",D46=""),"",C46*D46)</f>
        <v/>
      </c>
      <c r="F46" s="28"/>
    </row>
    <row r="47" ht="20" customHeight="1">
      <c r="A47" s="14" t="inlineStr">
        <is>
          <t xml:space="preserve">Drip line</t>
        </is>
      </c>
      <c r="B47" s="14" t="inlineStr">
        <is>
          <t xml:space="preserve">lf</t>
        </is>
      </c>
      <c r="C47" s="15"/>
      <c r="D47" s="16"/>
      <c r="E47" s="17" t="str">
        <f>IF(OR(C47="",D47=""),"",C47*D47)</f>
        <v/>
      </c>
      <c r="F47" s="28" t="inlineStr">
        <is>
          <t xml:space="preserve">beds and trees, cheaper water than spray</t>
        </is>
      </c>
    </row>
    <row r="48" ht="20" customHeight="1">
      <c r="A48" s="14" t="inlineStr">
        <is>
          <t xml:space="preserve">Corrugated drain pipe</t>
        </is>
      </c>
      <c r="B48" s="14" t="inlineStr">
        <is>
          <t xml:space="preserve">lf</t>
        </is>
      </c>
      <c r="C48" s="15"/>
      <c r="D48" s="16"/>
      <c r="E48" s="17" t="str">
        <f>IF(OR(C48="",D48=""),"",C48*D48)</f>
        <v/>
      </c>
      <c r="F48" s="28"/>
    </row>
    <row r="49" ht="20" customHeight="1">
      <c r="A49" s="14" t="inlineStr">
        <is>
          <t xml:space="preserve">Catch basin</t>
        </is>
      </c>
      <c r="B49" s="14" t="inlineStr">
        <is>
          <t xml:space="preserve">ea</t>
        </is>
      </c>
      <c r="C49" s="15"/>
      <c r="D49" s="16"/>
      <c r="E49" s="17" t="str">
        <f>IF(OR(C49="",D49=""),"",C49*D49)</f>
        <v/>
      </c>
      <c r="F49" s="28"/>
    </row>
    <row r="50" ht="20" customHeight="1">
      <c r="A50" s="14"/>
      <c r="B50" s="14"/>
      <c r="C50" s="15"/>
      <c r="D50" s="16"/>
      <c r="E50" s="17" t="str">
        <f>IF(OR(C50="",D50=""),"",C50*D50)</f>
        <v/>
      </c>
      <c r="F50" s="28"/>
    </row>
    <row r="51" ht="20" customHeight="1">
      <c r="A51" s="14"/>
      <c r="B51" s="14"/>
      <c r="C51" s="15"/>
      <c r="D51" s="16"/>
      <c r="E51" s="17" t="str">
        <f>IF(OR(C51="",D51=""),"",C51*D51)</f>
        <v/>
      </c>
      <c r="F51" s="28"/>
    </row>
    <row r="52">
      <c r="D52" s="25" t="inlineStr">
        <is>
          <t xml:space="preserve">Section total</t>
        </is>
      </c>
      <c r="E52" s="26">
        <f>SUBTOTAL(9,E44:E51)</f>
        <v>0</v>
      </c>
    </row>
    <row r="53" ht="20" customHeight="1">
      <c r="A53" s="24" t="inlineStr">
        <is>
          <t xml:space="preserve">Labor and equipment</t>
        </is>
      </c>
      <c r="B53" s="24"/>
      <c r="C53" s="24"/>
      <c r="D53" s="24"/>
      <c r="E53" s="24"/>
    </row>
    <row r="54" ht="20" customHeight="1">
      <c r="A54" s="14" t="inlineStr">
        <is>
          <t xml:space="preserve">Crew labor</t>
        </is>
      </c>
      <c r="B54" s="14" t="inlineStr">
        <is>
          <t xml:space="preserve">hr</t>
        </is>
      </c>
      <c r="C54" s="15"/>
      <c r="D54" s="16"/>
      <c r="E54" s="17" t="str">
        <f>IF(OR(C54="",D54=""),"",C54*D54)</f>
        <v/>
      </c>
      <c r="F54" s="28"/>
    </row>
    <row r="55" ht="20" customHeight="1">
      <c r="A55" s="14" t="inlineStr">
        <is>
          <t xml:space="preserve">Skid steer and operator</t>
        </is>
      </c>
      <c r="B55" s="14" t="inlineStr">
        <is>
          <t xml:space="preserve">day</t>
        </is>
      </c>
      <c r="C55" s="15"/>
      <c r="D55" s="16"/>
      <c r="E55" s="17" t="str">
        <f>IF(OR(C55="",D55=""),"",C55*D55)</f>
        <v/>
      </c>
      <c r="F55" s="28" t="inlineStr">
        <is>
          <t xml:space="preserve">include delivery both ways</t>
        </is>
      </c>
    </row>
    <row r="56" ht="20" customHeight="1">
      <c r="A56" s="14"/>
      <c r="B56" s="14"/>
      <c r="C56" s="15"/>
      <c r="D56" s="16"/>
      <c r="E56" s="17" t="str">
        <f>IF(OR(C56="",D56=""),"",C56*D56)</f>
        <v/>
      </c>
      <c r="F56" s="28"/>
    </row>
    <row r="57" ht="20" customHeight="1">
      <c r="A57" s="14"/>
      <c r="B57" s="14"/>
      <c r="C57" s="15"/>
      <c r="D57" s="16"/>
      <c r="E57" s="17" t="str">
        <f>IF(OR(C57="",D57=""),"",C57*D57)</f>
        <v/>
      </c>
      <c r="F57" s="28"/>
    </row>
    <row r="58">
      <c r="D58" s="25" t="inlineStr">
        <is>
          <t xml:space="preserve">Section total</t>
        </is>
      </c>
      <c r="E58" s="26">
        <f>SUBTOTAL(9,E54:E57)</f>
        <v>0</v>
      </c>
    </row>
    <row r="60" ht="18" customHeight="1">
      <c r="C60" s="20" t="inlineStr">
        <is>
          <t xml:space="preserve">Subtotal</t>
        </is>
      </c>
      <c r="E60" s="21">
        <f>SUBTOTAL(9,E19:E58)</f>
        <v>0</v>
      </c>
    </row>
    <row r="61" ht="18" customHeight="1">
      <c r="C61" s="20" t="inlineStr">
        <is>
          <t xml:space="preserve">Tax</t>
        </is>
      </c>
      <c r="D61" s="9">
        <v>0</v>
      </c>
      <c r="E61" s="21">
        <f>E60*N(D61)</f>
        <v>0</v>
      </c>
    </row>
    <row r="62" ht="18" customHeight="1">
      <c r="C62" s="22" t="inlineStr">
        <is>
          <t xml:space="preserve">Total</t>
        </is>
      </c>
      <c r="E62" s="23">
        <f>E60+E61</f>
        <v>0</v>
      </c>
    </row>
    <row r="63" ht="18" customHeight="1">
      <c r="C63" s="20" t="inlineStr">
        <is>
          <t xml:space="preserve">Deposit due at signing</t>
        </is>
      </c>
      <c r="D63" s="9">
        <v>0</v>
      </c>
      <c r="E63" s="21">
        <f>E62*N(D63)</f>
        <v>0</v>
      </c>
    </row>
    <row r="64" ht="18" customHeight="1">
      <c r="C64" s="22" t="inlineStr">
        <is>
          <t xml:space="preserve">Balance due on completion</t>
        </is>
      </c>
      <c r="E64" s="23">
        <f>E62-E63</f>
        <v>0</v>
      </c>
    </row>
    <row r="66" ht="32" customHeight="1">
      <c r="A66" s="3" t="inlineStr">
        <is>
          <t xml:space="preserve">Payment schedule</t>
        </is>
      </c>
      <c r="B66" s="7"/>
      <c r="C66" s="7"/>
      <c r="D66" s="7"/>
      <c r="E66" s="7"/>
    </row>
    <row r="67" ht="32" customHeight="1">
      <c r="A67" s="3" t="inlineStr">
        <is>
          <t xml:space="preserve">Exclusions</t>
        </is>
      </c>
      <c r="B67" s="7"/>
      <c r="C67" s="7"/>
      <c r="D67" s="7"/>
      <c r="E67" s="7"/>
    </row>
    <row r="69" ht="26" customHeight="1">
      <c r="A69" s="30" t="inlineStr">
        <is>
          <t xml:space="preserve">Prices are good until the date above. Changes to this scope are priced and approved in writing before the work is done.</t>
        </is>
      </c>
      <c r="B69" s="30"/>
      <c r="C69" s="30"/>
      <c r="D69" s="30"/>
      <c r="E69" s="30"/>
    </row>
    <row r="71">
      <c r="A71" s="30" t="inlineStr">
        <is>
          <t xml:space="preserve">Accepted: signing below approves the scope, price and payment terms in this estimate.</t>
        </is>
      </c>
      <c r="B71" s="30"/>
      <c r="C71" s="30"/>
      <c r="D71" s="30"/>
      <c r="E71" s="30"/>
    </row>
    <row r="72" ht="30" customHeight="1">
      <c r="A72" s="5"/>
      <c r="D72" s="4" t="inlineStr">
        <is>
          <t xml:space="preserve">Date</t>
        </is>
      </c>
      <c r="E72" s="6"/>
    </row>
    <row r="73">
      <c r="A73" s="3" t="inlineStr">
        <is>
          <t xml:space="preserve">Client signature</t>
        </is>
      </c>
    </row>
    <row r="74" ht="30" customHeight="1">
      <c r="A74" s="5"/>
      <c r="D74" s="4" t="inlineStr">
        <is>
          <t xml:space="preserve">Date</t>
        </is>
      </c>
      <c r="E74" s="6"/>
    </row>
    <row r="75">
      <c r="A75" s="3" t="inlineStr">
        <is>
          <t xml:space="preserve">Contractor signature</t>
        </is>
      </c>
    </row>
    <row r="77">
      <c r="A77" s="27" t="str">
        <f>HYPERLINK("https://www.getstaxen.com/?utm_source=template&amp;utm_medium=xlsx&amp;utm_campaign=landscaping-estimate-template","Free template from Staxen, getstaxen.com")</f>
        <v>Free template from Staxen, getstaxen.com</v>
      </c>
    </row>
  </sheetData>
  <mergeCells count="10">
    <mergeCell ref="A15:E15"/>
    <mergeCell ref="A18:E18"/>
    <mergeCell ref="A26:E26"/>
    <mergeCell ref="A35:E35"/>
    <mergeCell ref="A43:E43"/>
    <mergeCell ref="A53:E53"/>
    <mergeCell ref="B66:E66"/>
    <mergeCell ref="B67:E67"/>
    <mergeCell ref="A69:E69"/>
    <mergeCell ref="A71:E71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Landscaping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